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s\Dropbox\site internet\François site\"/>
    </mc:Choice>
  </mc:AlternateContent>
  <xr:revisionPtr revIDLastSave="0" documentId="13_ncr:1_{57F5A483-02DE-4BD8-80CA-8C9F1581FDDB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I76" i="1" l="1"/>
  <c r="I77" i="1"/>
  <c r="I78" i="1"/>
  <c r="I167" i="1"/>
  <c r="I166" i="1"/>
  <c r="I165" i="1"/>
  <c r="I164" i="1"/>
  <c r="I163" i="1"/>
  <c r="I73" i="1"/>
  <c r="I59" i="1"/>
  <c r="I6" i="1" l="1"/>
  <c r="I7" i="1"/>
  <c r="I8" i="1"/>
  <c r="I9" i="1"/>
  <c r="I10" i="1"/>
  <c r="I11" i="1"/>
  <c r="I12" i="1"/>
  <c r="I100" i="1"/>
  <c r="I101" i="1"/>
  <c r="I56" i="1"/>
  <c r="I147" i="1"/>
  <c r="I132" i="1" l="1"/>
  <c r="I68" i="1" l="1"/>
  <c r="I67" i="1"/>
  <c r="I65" i="1"/>
  <c r="I64" i="1"/>
  <c r="I63" i="1"/>
  <c r="I123" i="1" l="1"/>
  <c r="I95" i="1"/>
  <c r="I28" i="1"/>
  <c r="I150" i="1" l="1"/>
  <c r="I151" i="1"/>
  <c r="I149" i="1"/>
  <c r="I148" i="1"/>
  <c r="I146" i="1"/>
  <c r="I145" i="1"/>
  <c r="I128" i="1" l="1"/>
  <c r="I133" i="1" l="1"/>
  <c r="I109" i="1" l="1"/>
  <c r="I131" i="1" l="1"/>
  <c r="I130" i="1"/>
  <c r="I129" i="1"/>
  <c r="I127" i="1"/>
  <c r="I126" i="1"/>
  <c r="I120" i="1"/>
  <c r="I119" i="1"/>
  <c r="I40" i="1" l="1"/>
  <c r="I42" i="1"/>
  <c r="I43" i="1"/>
  <c r="I45" i="1"/>
  <c r="I46" i="1"/>
  <c r="I48" i="1"/>
  <c r="I49" i="1"/>
  <c r="I51" i="1"/>
  <c r="I52" i="1"/>
  <c r="I54" i="1"/>
  <c r="I55" i="1"/>
  <c r="I58" i="1"/>
  <c r="I60" i="1"/>
  <c r="I16" i="1"/>
  <c r="I17" i="1"/>
  <c r="I18" i="1"/>
  <c r="I19" i="1"/>
  <c r="I20" i="1"/>
  <c r="I21" i="1"/>
  <c r="I22" i="1"/>
  <c r="I23" i="1"/>
  <c r="I24" i="1"/>
  <c r="I25" i="1"/>
  <c r="I26" i="1"/>
  <c r="I27" i="1"/>
  <c r="I72" i="1" l="1"/>
  <c r="I5" i="1"/>
  <c r="I15" i="1" l="1"/>
  <c r="I30" i="1"/>
  <c r="I31" i="1"/>
  <c r="I32" i="1"/>
  <c r="I33" i="1"/>
  <c r="I34" i="1"/>
  <c r="I35" i="1"/>
  <c r="I36" i="1"/>
  <c r="I39" i="1"/>
  <c r="I71" i="1"/>
  <c r="I79" i="1"/>
  <c r="I80" i="1"/>
  <c r="I81" i="1"/>
  <c r="I82" i="1"/>
  <c r="I92" i="1"/>
  <c r="I93" i="1"/>
  <c r="I94" i="1"/>
  <c r="I98" i="1"/>
  <c r="I99" i="1"/>
  <c r="I102" i="1"/>
  <c r="I103" i="1"/>
  <c r="I104" i="1"/>
  <c r="I108" i="1"/>
  <c r="H1" i="1" l="1"/>
  <c r="H2" i="1" s="1"/>
  <c r="H3" i="1" l="1"/>
</calcChain>
</file>

<file path=xl/sharedStrings.xml><?xml version="1.0" encoding="utf-8"?>
<sst xmlns="http://schemas.openxmlformats.org/spreadsheetml/2006/main" count="155" uniqueCount="112">
  <si>
    <t>0,73 M</t>
  </si>
  <si>
    <t>1,09 M</t>
  </si>
  <si>
    <t>1,40 M</t>
  </si>
  <si>
    <t>1,57 M</t>
  </si>
  <si>
    <t>2,07 M</t>
  </si>
  <si>
    <t>2,57 M</t>
  </si>
  <si>
    <t>3,07 M</t>
  </si>
  <si>
    <t>QT</t>
  </si>
  <si>
    <t xml:space="preserve"> </t>
  </si>
  <si>
    <t xml:space="preserve">PLATEAUX TRAPPE ECHELLES </t>
  </si>
  <si>
    <t>CONSOLES</t>
  </si>
  <si>
    <t>SECURPULEY</t>
  </si>
  <si>
    <t>ADAPTATEUR</t>
  </si>
  <si>
    <t>SECURPULLEY</t>
  </si>
  <si>
    <t xml:space="preserve">CONSOLES ALU </t>
  </si>
  <si>
    <t>1,40 MJ</t>
  </si>
  <si>
    <t>1,57 M MJ</t>
  </si>
  <si>
    <t>2,57 afix Occas</t>
  </si>
  <si>
    <t>0,50 M</t>
  </si>
  <si>
    <t>1,50 M</t>
  </si>
  <si>
    <t>Ocas  LAYHER</t>
  </si>
  <si>
    <t>2,07 M MJ</t>
  </si>
  <si>
    <t>2,57 NEUF MJ</t>
  </si>
  <si>
    <t>1,57 Occas Layher LW</t>
  </si>
  <si>
    <t>1,09 M occasion</t>
  </si>
  <si>
    <t>2,57 M Full Auminim</t>
  </si>
  <si>
    <t>3,07 M Full Auminim</t>
  </si>
  <si>
    <t>2,00 M x 0,73 M</t>
  </si>
  <si>
    <t>2,00 M x 1,09 M</t>
  </si>
  <si>
    <t>2,00 M x 1,40 M</t>
  </si>
  <si>
    <t>2,00 M x 1,57 M</t>
  </si>
  <si>
    <t>2,00 M x 2,07 M</t>
  </si>
  <si>
    <t>2,00 M x 2,57 M</t>
  </si>
  <si>
    <t>2,00 M x 3,07 M</t>
  </si>
  <si>
    <t>0,39 / 0,42 ou 0,45 M</t>
  </si>
  <si>
    <t xml:space="preserve">2,50 M </t>
  </si>
  <si>
    <t>12 à 16 cm</t>
  </si>
  <si>
    <t>19 à 23 cm</t>
  </si>
  <si>
    <t>30 à 35 cm</t>
  </si>
  <si>
    <t xml:space="preserve">40/45/50 </t>
  </si>
  <si>
    <t xml:space="preserve">20 M </t>
  </si>
  <si>
    <t xml:space="preserve">40 M </t>
  </si>
  <si>
    <t>STAANDER</t>
  </si>
  <si>
    <t>LIGGER</t>
  </si>
  <si>
    <t>VLOEREN</t>
  </si>
  <si>
    <t>Voetspindel</t>
  </si>
  <si>
    <t>Kantevoetspindel</t>
  </si>
  <si>
    <t>Voetstuk</t>
  </si>
  <si>
    <t>ANKERBUIS</t>
  </si>
  <si>
    <t>Kruiskoppeling</t>
  </si>
  <si>
    <t>Draaiekoppeling</t>
  </si>
  <si>
    <t>ANKERBUIS 0,50 M</t>
  </si>
  <si>
    <t>ANKERBUIS 1,00 M</t>
  </si>
  <si>
    <t>ANKERBUIS 1,50 M</t>
  </si>
  <si>
    <t>Ringschroef</t>
  </si>
  <si>
    <r>
      <t xml:space="preserve">1,00 M      </t>
    </r>
    <r>
      <rPr>
        <b/>
        <sz val="11"/>
        <color theme="1"/>
        <rFont val="Calibri"/>
        <family val="2"/>
        <scheme val="minor"/>
      </rPr>
      <t>Draaiekoppeling</t>
    </r>
  </si>
  <si>
    <t>40/60 Uitschuifbaar</t>
  </si>
  <si>
    <t>ZonderPen +2€</t>
  </si>
  <si>
    <t>Met Spie + 2 €</t>
  </si>
  <si>
    <t>KANTPLANK</t>
  </si>
  <si>
    <t>STAPELPALLET</t>
  </si>
  <si>
    <t>Nieuw 1,25 M x 0,85 M</t>
  </si>
  <si>
    <t>GAASPALLET</t>
  </si>
  <si>
    <t>ligger versterkt</t>
  </si>
  <si>
    <t>Staanderpen</t>
  </si>
  <si>
    <t>1,09 M Nieuw AFIX</t>
  </si>
  <si>
    <t xml:space="preserve">2,07 M  Afix </t>
  </si>
  <si>
    <t>2,57 M  AFIX</t>
  </si>
  <si>
    <t>DIAGONAAL Nieuw of Occasie</t>
  </si>
  <si>
    <t>Gaaspallet 1,20 x 0,80 M</t>
  </si>
  <si>
    <t>Zwenkwiel</t>
  </si>
  <si>
    <t>Hijswiel</t>
  </si>
  <si>
    <t xml:space="preserve"> HIJSCONSOLE ALU</t>
  </si>
  <si>
    <t>ADAPTATER Console</t>
  </si>
  <si>
    <t>CONSOLE</t>
  </si>
  <si>
    <t>TOUW</t>
  </si>
  <si>
    <t>RATELSLEUTEL</t>
  </si>
  <si>
    <t>Steigerhamer</t>
  </si>
  <si>
    <t xml:space="preserve">   Ratelhouder</t>
  </si>
  <si>
    <t>Werkriem</t>
  </si>
  <si>
    <t>STEIGERNET</t>
  </si>
  <si>
    <t>Groene Steigernet 75GR  50M2,57 M</t>
  </si>
  <si>
    <t>Groene Steigernet 75GR  50M3,07 M</t>
  </si>
  <si>
    <t>White Steigernet 130GR 50M2,57 M</t>
  </si>
  <si>
    <t>White Steigernet 130GR 50M3,07 M</t>
  </si>
  <si>
    <t>TOUW 20 M</t>
  </si>
  <si>
    <t>TOUW 40 M</t>
  </si>
  <si>
    <t xml:space="preserve">39 CM </t>
  </si>
  <si>
    <t xml:space="preserve">73 CM </t>
  </si>
  <si>
    <t>109 CM</t>
  </si>
  <si>
    <t>40/60 CM</t>
  </si>
  <si>
    <t>2,57 M Alu Hout MJ</t>
  </si>
  <si>
    <t>2,57 M Alu Hout Olan</t>
  </si>
  <si>
    <t>3,07 M Alu Hout</t>
  </si>
  <si>
    <t>0,39 M Nieuw</t>
  </si>
  <si>
    <t>0,73 M Nieuw</t>
  </si>
  <si>
    <t>1,09 M Nieuw</t>
  </si>
  <si>
    <t xml:space="preserve">3 M Nieuw </t>
  </si>
  <si>
    <t>2 M Nieuw</t>
  </si>
  <si>
    <t xml:space="preserve">1,5 M  Nieuw </t>
  </si>
  <si>
    <t xml:space="preserve">1 M Nieuw </t>
  </si>
  <si>
    <t xml:space="preserve">0,50 M Nieuw  </t>
  </si>
  <si>
    <t>0,73 M  Nieuw</t>
  </si>
  <si>
    <t>1,09 M  Nieuw</t>
  </si>
  <si>
    <t>1,40 M Nieuw</t>
  </si>
  <si>
    <t>1,57 M Nieuw</t>
  </si>
  <si>
    <t>2,07 M Nieuw</t>
  </si>
  <si>
    <t>2,57 M Nieuw</t>
  </si>
  <si>
    <t>3,07 M  Nieuw</t>
  </si>
  <si>
    <t>2,07 M  Nieuw</t>
  </si>
  <si>
    <t>3,07 M Nieuw</t>
  </si>
  <si>
    <t>3,07 M Nieux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</si>
</sst>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2" fillId="0" borderId="0" xfId="0" applyFont="1"/>
    <xf numFmtId="6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center"/>
    </xf>
    <xf numFmtId="164" fontId="0" fillId="0" borderId="1" xfId="1" applyNumberFormat="1" applyFont="1" applyFill="1" applyBorder="1"/>
    <xf numFmtId="164" fontId="0" fillId="2" borderId="1" xfId="1" applyNumberFormat="1" applyFont="1" applyFill="1" applyBorder="1"/>
    <xf numFmtId="0" fontId="3" fillId="0" borderId="0" xfId="0" applyFont="1"/>
    <xf numFmtId="164" fontId="0" fillId="0" borderId="0" xfId="1" applyNumberFormat="1" applyFont="1" applyFill="1" applyBorder="1"/>
    <xf numFmtId="0" fontId="3" fillId="0" borderId="1" xfId="0" applyFont="1" applyBorder="1"/>
    <xf numFmtId="44" fontId="0" fillId="0" borderId="0" xfId="1" applyFont="1" applyBorder="1"/>
    <xf numFmtId="44" fontId="0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3" fillId="0" borderId="0" xfId="1" applyFont="1" applyBorder="1" applyAlignment="1">
      <alignment vertical="center"/>
    </xf>
    <xf numFmtId="0" fontId="2" fillId="0" borderId="0" xfId="0" applyFont="1" applyAlignment="1">
      <alignment horizontal="right"/>
    </xf>
    <xf numFmtId="164" fontId="5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44" fontId="5" fillId="0" borderId="1" xfId="1" applyFont="1" applyBorder="1"/>
    <xf numFmtId="44" fontId="5" fillId="0" borderId="1" xfId="1" applyFont="1" applyFill="1" applyBorder="1"/>
    <xf numFmtId="44" fontId="5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4" fontId="2" fillId="0" borderId="0" xfId="1" applyFont="1" applyAlignment="1"/>
    <xf numFmtId="44" fontId="3" fillId="0" borderId="2" xfId="1" applyFont="1" applyBorder="1"/>
    <xf numFmtId="6" fontId="2" fillId="0" borderId="2" xfId="0" applyNumberFormat="1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164" fontId="5" fillId="0" borderId="7" xfId="0" applyNumberFormat="1" applyFont="1" applyBorder="1"/>
    <xf numFmtId="44" fontId="3" fillId="0" borderId="1" xfId="1" applyFont="1" applyBorder="1"/>
    <xf numFmtId="44" fontId="6" fillId="0" borderId="1" xfId="1" applyFont="1" applyBorder="1" applyAlignment="1">
      <alignment horizontal="center" vertical="center"/>
    </xf>
    <xf numFmtId="164" fontId="0" fillId="3" borderId="1" xfId="0" applyNumberFormat="1" applyFill="1" applyBorder="1"/>
    <xf numFmtId="0" fontId="0" fillId="3" borderId="1" xfId="0" applyFill="1" applyBorder="1"/>
    <xf numFmtId="0" fontId="6" fillId="3" borderId="1" xfId="0" applyFont="1" applyFill="1" applyBorder="1"/>
    <xf numFmtId="164" fontId="6" fillId="3" borderId="1" xfId="0" applyNumberFormat="1" applyFont="1" applyFill="1" applyBorder="1"/>
    <xf numFmtId="44" fontId="5" fillId="3" borderId="1" xfId="1" applyFont="1" applyFill="1" applyBorder="1"/>
    <xf numFmtId="44" fontId="5" fillId="3" borderId="1" xfId="1" applyFont="1" applyFill="1" applyBorder="1" applyAlignment="1">
      <alignment horizontal="left"/>
    </xf>
    <xf numFmtId="164" fontId="5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3" borderId="1" xfId="1" applyNumberFormat="1" applyFont="1" applyFill="1" applyBorder="1"/>
    <xf numFmtId="6" fontId="2" fillId="3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8" xfId="0" applyFont="1" applyBorder="1"/>
    <xf numFmtId="0" fontId="6" fillId="0" borderId="6" xfId="0" applyFont="1" applyBorder="1" applyAlignment="1">
      <alignment horizontal="right"/>
    </xf>
    <xf numFmtId="44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6" fontId="6" fillId="0" borderId="0" xfId="0" applyNumberFormat="1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6" fontId="2" fillId="0" borderId="1" xfId="0" applyNumberFormat="1" applyFont="1" applyBorder="1" applyAlignment="1">
      <alignment horizontal="left"/>
    </xf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8" xfId="1" applyFont="1" applyBorder="1" applyAlignment="1">
      <alignment horizontal="center" vertical="top"/>
    </xf>
    <xf numFmtId="44" fontId="2" fillId="0" borderId="6" xfId="1" applyFont="1" applyBorder="1" applyAlignment="1">
      <alignment horizontal="center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182166</xdr:colOff>
      <xdr:row>13</xdr:row>
      <xdr:rowOff>6571</xdr:rowOff>
    </xdr:from>
    <xdr:to>
      <xdr:col>4</xdr:col>
      <xdr:colOff>312316</xdr:colOff>
      <xdr:row>15</xdr:row>
      <xdr:rowOff>80737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555" y="2273678"/>
          <a:ext cx="958137" cy="460574"/>
        </a:xfrm>
        <a:prstGeom prst="rect">
          <a:avLst/>
        </a:prstGeom>
      </xdr:spPr>
    </xdr:pic>
    <xdr:clientData/>
  </xdr:twoCellAnchor>
  <xdr:twoCellAnchor editAs="oneCell">
    <xdr:from>
      <xdr:col>2</xdr:col>
      <xdr:colOff>715908</xdr:colOff>
      <xdr:row>15</xdr:row>
      <xdr:rowOff>19714</xdr:rowOff>
    </xdr:from>
    <xdr:to>
      <xdr:col>4</xdr:col>
      <xdr:colOff>358315</xdr:colOff>
      <xdr:row>17</xdr:row>
      <xdr:rowOff>93881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2454" y="2681101"/>
          <a:ext cx="1377237" cy="460575"/>
        </a:xfrm>
        <a:prstGeom prst="rect">
          <a:avLst/>
        </a:prstGeom>
      </xdr:spPr>
    </xdr:pic>
    <xdr:clientData/>
  </xdr:twoCellAnchor>
  <xdr:twoCellAnchor editAs="oneCell">
    <xdr:from>
      <xdr:col>2</xdr:col>
      <xdr:colOff>296534</xdr:colOff>
      <xdr:row>17</xdr:row>
      <xdr:rowOff>16691</xdr:rowOff>
    </xdr:from>
    <xdr:to>
      <xdr:col>4</xdr:col>
      <xdr:colOff>409968</xdr:colOff>
      <xdr:row>19</xdr:row>
      <xdr:rowOff>95844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080" y="3072358"/>
          <a:ext cx="1848264" cy="457688"/>
        </a:xfrm>
        <a:prstGeom prst="rect">
          <a:avLst/>
        </a:prstGeom>
      </xdr:spPr>
    </xdr:pic>
    <xdr:clientData/>
  </xdr:twoCellAnchor>
  <xdr:twoCellAnchor editAs="oneCell">
    <xdr:from>
      <xdr:col>1</xdr:col>
      <xdr:colOff>768181</xdr:colOff>
      <xdr:row>18</xdr:row>
      <xdr:rowOff>187912</xdr:rowOff>
    </xdr:from>
    <xdr:to>
      <xdr:col>4</xdr:col>
      <xdr:colOff>445481</xdr:colOff>
      <xdr:row>21</xdr:row>
      <xdr:rowOff>101385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168" y="3440719"/>
          <a:ext cx="2200689" cy="46943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23</xdr:row>
      <xdr:rowOff>85725</xdr:rowOff>
    </xdr:from>
    <xdr:to>
      <xdr:col>4</xdr:col>
      <xdr:colOff>592597</xdr:colOff>
      <xdr:row>25</xdr:row>
      <xdr:rowOff>188467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57725"/>
          <a:ext cx="3228975" cy="466344"/>
        </a:xfrm>
        <a:prstGeom prst="rect">
          <a:avLst/>
        </a:prstGeom>
      </xdr:spPr>
    </xdr:pic>
    <xdr:clientData/>
  </xdr:twoCellAnchor>
  <xdr:twoCellAnchor editAs="oneCell">
    <xdr:from>
      <xdr:col>1</xdr:col>
      <xdr:colOff>296236</xdr:colOff>
      <xdr:row>21</xdr:row>
      <xdr:rowOff>45633</xdr:rowOff>
    </xdr:from>
    <xdr:to>
      <xdr:col>4</xdr:col>
      <xdr:colOff>460208</xdr:colOff>
      <xdr:row>23</xdr:row>
      <xdr:rowOff>154350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223" y="3870145"/>
          <a:ext cx="2687361" cy="4754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116928</xdr:rowOff>
    </xdr:from>
    <xdr:to>
      <xdr:col>4</xdr:col>
      <xdr:colOff>574649</xdr:colOff>
      <xdr:row>28</xdr:row>
      <xdr:rowOff>10040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25192"/>
          <a:ext cx="3684050" cy="459889"/>
        </a:xfrm>
        <a:prstGeom prst="rect">
          <a:avLst/>
        </a:prstGeom>
      </xdr:spPr>
    </xdr:pic>
    <xdr:clientData/>
  </xdr:twoCellAnchor>
  <xdr:twoCellAnchor editAs="oneCell">
    <xdr:from>
      <xdr:col>0</xdr:col>
      <xdr:colOff>717682</xdr:colOff>
      <xdr:row>28</xdr:row>
      <xdr:rowOff>75046</xdr:rowOff>
    </xdr:from>
    <xdr:to>
      <xdr:col>3</xdr:col>
      <xdr:colOff>157753</xdr:colOff>
      <xdr:row>37</xdr:row>
      <xdr:rowOff>95957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682" y="5050087"/>
          <a:ext cx="1785897" cy="1738424"/>
        </a:xfrm>
        <a:prstGeom prst="rect">
          <a:avLst/>
        </a:prstGeom>
      </xdr:spPr>
    </xdr:pic>
    <xdr:clientData/>
  </xdr:twoCellAnchor>
  <xdr:twoCellAnchor editAs="oneCell">
    <xdr:from>
      <xdr:col>2</xdr:col>
      <xdr:colOff>508996</xdr:colOff>
      <xdr:row>38</xdr:row>
      <xdr:rowOff>66281</xdr:rowOff>
    </xdr:from>
    <xdr:to>
      <xdr:col>3</xdr:col>
      <xdr:colOff>594237</xdr:colOff>
      <xdr:row>39</xdr:row>
      <xdr:rowOff>169782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657" y="7127376"/>
          <a:ext cx="935406" cy="292427"/>
        </a:xfrm>
        <a:prstGeom prst="rect">
          <a:avLst/>
        </a:prstGeom>
      </xdr:spPr>
    </xdr:pic>
    <xdr:clientData/>
  </xdr:twoCellAnchor>
  <xdr:twoCellAnchor editAs="oneCell">
    <xdr:from>
      <xdr:col>0</xdr:col>
      <xdr:colOff>563626</xdr:colOff>
      <xdr:row>47</xdr:row>
      <xdr:rowOff>58409</xdr:rowOff>
    </xdr:from>
    <xdr:to>
      <xdr:col>3</xdr:col>
      <xdr:colOff>604155</xdr:colOff>
      <xdr:row>48</xdr:row>
      <xdr:rowOff>161909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626" y="8394752"/>
          <a:ext cx="2386355" cy="292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154054</xdr:rowOff>
    </xdr:from>
    <xdr:to>
      <xdr:col>4</xdr:col>
      <xdr:colOff>432954</xdr:colOff>
      <xdr:row>59</xdr:row>
      <xdr:rowOff>65401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6905"/>
          <a:ext cx="3542355" cy="289201"/>
        </a:xfrm>
        <a:prstGeom prst="rect">
          <a:avLst/>
        </a:prstGeom>
      </xdr:spPr>
    </xdr:pic>
    <xdr:clientData/>
  </xdr:twoCellAnchor>
  <xdr:twoCellAnchor editAs="oneCell">
    <xdr:from>
      <xdr:col>1</xdr:col>
      <xdr:colOff>235687</xdr:colOff>
      <xdr:row>44</xdr:row>
      <xdr:rowOff>59590</xdr:rowOff>
    </xdr:from>
    <xdr:to>
      <xdr:col>3</xdr:col>
      <xdr:colOff>645498</xdr:colOff>
      <xdr:row>45</xdr:row>
      <xdr:rowOff>159864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61" y="8018082"/>
          <a:ext cx="1992063" cy="289201"/>
        </a:xfrm>
        <a:prstGeom prst="rect">
          <a:avLst/>
        </a:prstGeom>
      </xdr:spPr>
    </xdr:pic>
    <xdr:clientData/>
  </xdr:twoCellAnchor>
  <xdr:twoCellAnchor editAs="oneCell">
    <xdr:from>
      <xdr:col>0</xdr:col>
      <xdr:colOff>310702</xdr:colOff>
      <xdr:row>50</xdr:row>
      <xdr:rowOff>91550</xdr:rowOff>
    </xdr:from>
    <xdr:to>
      <xdr:col>3</xdr:col>
      <xdr:colOff>582520</xdr:colOff>
      <xdr:row>51</xdr:row>
      <xdr:rowOff>195051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02" y="8908079"/>
          <a:ext cx="2617644" cy="292430"/>
        </a:xfrm>
        <a:prstGeom prst="rect">
          <a:avLst/>
        </a:prstGeom>
      </xdr:spPr>
    </xdr:pic>
    <xdr:clientData/>
  </xdr:twoCellAnchor>
  <xdr:twoCellAnchor editAs="oneCell">
    <xdr:from>
      <xdr:col>1</xdr:col>
      <xdr:colOff>670058</xdr:colOff>
      <xdr:row>41</xdr:row>
      <xdr:rowOff>46759</xdr:rowOff>
    </xdr:from>
    <xdr:to>
      <xdr:col>3</xdr:col>
      <xdr:colOff>624861</xdr:colOff>
      <xdr:row>42</xdr:row>
      <xdr:rowOff>147037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632" y="7572296"/>
          <a:ext cx="1537055" cy="289202"/>
        </a:xfrm>
        <a:prstGeom prst="rect">
          <a:avLst/>
        </a:prstGeom>
      </xdr:spPr>
    </xdr:pic>
    <xdr:clientData/>
  </xdr:twoCellAnchor>
  <xdr:twoCellAnchor editAs="oneCell">
    <xdr:from>
      <xdr:col>0</xdr:col>
      <xdr:colOff>272446</xdr:colOff>
      <xdr:row>54</xdr:row>
      <xdr:rowOff>6140</xdr:rowOff>
    </xdr:from>
    <xdr:to>
      <xdr:col>4</xdr:col>
      <xdr:colOff>220413</xdr:colOff>
      <xdr:row>55</xdr:row>
      <xdr:rowOff>106414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46" y="9420933"/>
          <a:ext cx="3057368" cy="289201"/>
        </a:xfrm>
        <a:prstGeom prst="rect">
          <a:avLst/>
        </a:prstGeom>
      </xdr:spPr>
    </xdr:pic>
    <xdr:clientData/>
  </xdr:twoCellAnchor>
  <xdr:twoCellAnchor editAs="oneCell">
    <xdr:from>
      <xdr:col>0</xdr:col>
      <xdr:colOff>81081</xdr:colOff>
      <xdr:row>67</xdr:row>
      <xdr:rowOff>94463</xdr:rowOff>
    </xdr:from>
    <xdr:to>
      <xdr:col>1</xdr:col>
      <xdr:colOff>87177</xdr:colOff>
      <xdr:row>74</xdr:row>
      <xdr:rowOff>187043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1" y="11737004"/>
          <a:ext cx="769670" cy="144654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68</xdr:row>
      <xdr:rowOff>123825</xdr:rowOff>
    </xdr:from>
    <xdr:to>
      <xdr:col>4</xdr:col>
      <xdr:colOff>28575</xdr:colOff>
      <xdr:row>72</xdr:row>
      <xdr:rowOff>114668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10791825"/>
          <a:ext cx="619125" cy="78306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74</xdr:row>
      <xdr:rowOff>180975</xdr:rowOff>
    </xdr:from>
    <xdr:to>
      <xdr:col>2</xdr:col>
      <xdr:colOff>167505</xdr:colOff>
      <xdr:row>78</xdr:row>
      <xdr:rowOff>7668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715875"/>
          <a:ext cx="1459992" cy="615696"/>
        </a:xfrm>
        <a:prstGeom prst="rect">
          <a:avLst/>
        </a:prstGeom>
      </xdr:spPr>
    </xdr:pic>
    <xdr:clientData/>
  </xdr:twoCellAnchor>
  <xdr:twoCellAnchor editAs="oneCell">
    <xdr:from>
      <xdr:col>3</xdr:col>
      <xdr:colOff>512304</xdr:colOff>
      <xdr:row>75</xdr:row>
      <xdr:rowOff>40147</xdr:rowOff>
    </xdr:from>
    <xdr:to>
      <xdr:col>5</xdr:col>
      <xdr:colOff>184224</xdr:colOff>
      <xdr:row>77</xdr:row>
      <xdr:rowOff>27193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130" y="13272812"/>
          <a:ext cx="1041631" cy="380641"/>
        </a:xfrm>
        <a:prstGeom prst="rect">
          <a:avLst/>
        </a:prstGeom>
      </xdr:spPr>
    </xdr:pic>
    <xdr:clientData/>
  </xdr:twoCellAnchor>
  <xdr:twoCellAnchor editAs="oneCell">
    <xdr:from>
      <xdr:col>2</xdr:col>
      <xdr:colOff>322904</xdr:colOff>
      <xdr:row>74</xdr:row>
      <xdr:rowOff>43453</xdr:rowOff>
    </xdr:from>
    <xdr:to>
      <xdr:col>3</xdr:col>
      <xdr:colOff>321657</xdr:colOff>
      <xdr:row>77</xdr:row>
      <xdr:rowOff>100472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565" y="13102936"/>
          <a:ext cx="848918" cy="63954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214351</xdr:colOff>
      <xdr:row>99</xdr:row>
      <xdr:rowOff>95642</xdr:rowOff>
    </xdr:from>
    <xdr:to>
      <xdr:col>3</xdr:col>
      <xdr:colOff>150104</xdr:colOff>
      <xdr:row>101</xdr:row>
      <xdr:rowOff>43569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25" y="17878266"/>
          <a:ext cx="1518005" cy="325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126690</xdr:colOff>
      <xdr:row>103</xdr:row>
      <xdr:rowOff>184753</xdr:rowOff>
    </xdr:from>
    <xdr:to>
      <xdr:col>3</xdr:col>
      <xdr:colOff>700599</xdr:colOff>
      <xdr:row>112</xdr:row>
      <xdr:rowOff>114473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264" y="18793927"/>
          <a:ext cx="2156161" cy="16379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175623</xdr:rowOff>
    </xdr:from>
    <xdr:to>
      <xdr:col>4</xdr:col>
      <xdr:colOff>592597</xdr:colOff>
      <xdr:row>103</xdr:row>
      <xdr:rowOff>123547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36098"/>
          <a:ext cx="3701998" cy="325777"/>
        </a:xfrm>
        <a:prstGeom prst="rect">
          <a:avLst/>
        </a:prstGeom>
      </xdr:spPr>
    </xdr:pic>
    <xdr:clientData/>
  </xdr:twoCellAnchor>
  <xdr:twoCellAnchor editAs="oneCell">
    <xdr:from>
      <xdr:col>0</xdr:col>
      <xdr:colOff>166491</xdr:colOff>
      <xdr:row>83</xdr:row>
      <xdr:rowOff>53528</xdr:rowOff>
    </xdr:from>
    <xdr:to>
      <xdr:col>1</xdr:col>
      <xdr:colOff>154299</xdr:colOff>
      <xdr:row>89</xdr:row>
      <xdr:rowOff>57452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91" y="14991247"/>
          <a:ext cx="781296" cy="1146926"/>
        </a:xfrm>
        <a:prstGeom prst="rect">
          <a:avLst/>
        </a:prstGeom>
      </xdr:spPr>
    </xdr:pic>
    <xdr:clientData/>
  </xdr:twoCellAnchor>
  <xdr:twoCellAnchor editAs="oneCell">
    <xdr:from>
      <xdr:col>1</xdr:col>
      <xdr:colOff>508918</xdr:colOff>
      <xdr:row>83</xdr:row>
      <xdr:rowOff>125872</xdr:rowOff>
    </xdr:from>
    <xdr:to>
      <xdr:col>3</xdr:col>
      <xdr:colOff>381137</xdr:colOff>
      <xdr:row>89</xdr:row>
      <xdr:rowOff>128144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905" y="14911355"/>
          <a:ext cx="1567621" cy="1145685"/>
        </a:xfrm>
        <a:prstGeom prst="rect">
          <a:avLst/>
        </a:prstGeom>
      </xdr:spPr>
    </xdr:pic>
    <xdr:clientData/>
  </xdr:twoCellAnchor>
  <xdr:twoCellAnchor editAs="oneCell">
    <xdr:from>
      <xdr:col>3</xdr:col>
      <xdr:colOff>518844</xdr:colOff>
      <xdr:row>83</xdr:row>
      <xdr:rowOff>92754</xdr:rowOff>
    </xdr:from>
    <xdr:to>
      <xdr:col>5</xdr:col>
      <xdr:colOff>1380435</xdr:colOff>
      <xdr:row>89</xdr:row>
      <xdr:rowOff>164280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233" y="14878237"/>
          <a:ext cx="2340139" cy="1214939"/>
        </a:xfrm>
        <a:prstGeom prst="rect">
          <a:avLst/>
        </a:prstGeom>
      </xdr:spPr>
    </xdr:pic>
    <xdr:clientData/>
  </xdr:twoCellAnchor>
  <xdr:twoCellAnchor editAs="oneCell">
    <xdr:from>
      <xdr:col>0</xdr:col>
      <xdr:colOff>240758</xdr:colOff>
      <xdr:row>4</xdr:row>
      <xdr:rowOff>1</xdr:rowOff>
    </xdr:from>
    <xdr:to>
      <xdr:col>4</xdr:col>
      <xdr:colOff>350755</xdr:colOff>
      <xdr:row>11</xdr:row>
      <xdr:rowOff>134079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58" y="763575"/>
          <a:ext cx="3219398" cy="1291248"/>
        </a:xfrm>
        <a:prstGeom prst="rect">
          <a:avLst/>
        </a:prstGeom>
      </xdr:spPr>
    </xdr:pic>
    <xdr:clientData/>
  </xdr:twoCellAnchor>
  <xdr:twoCellAnchor editAs="oneCell">
    <xdr:from>
      <xdr:col>0</xdr:col>
      <xdr:colOff>610039</xdr:colOff>
      <xdr:row>115</xdr:row>
      <xdr:rowOff>31420</xdr:rowOff>
    </xdr:from>
    <xdr:to>
      <xdr:col>4</xdr:col>
      <xdr:colOff>24534</xdr:colOff>
      <xdr:row>123</xdr:row>
      <xdr:rowOff>150900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39" y="20915573"/>
          <a:ext cx="2523896" cy="1630885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126</xdr:row>
      <xdr:rowOff>133350</xdr:rowOff>
    </xdr:from>
    <xdr:to>
      <xdr:col>3</xdr:col>
      <xdr:colOff>425719</xdr:colOff>
      <xdr:row>129</xdr:row>
      <xdr:rowOff>25038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545675"/>
          <a:ext cx="2519172" cy="466344"/>
        </a:xfrm>
        <a:prstGeom prst="rect">
          <a:avLst/>
        </a:prstGeom>
      </xdr:spPr>
    </xdr:pic>
    <xdr:clientData/>
  </xdr:twoCellAnchor>
  <xdr:twoCellAnchor editAs="oneCell">
    <xdr:from>
      <xdr:col>6</xdr:col>
      <xdr:colOff>102335</xdr:colOff>
      <xdr:row>83</xdr:row>
      <xdr:rowOff>181056</xdr:rowOff>
    </xdr:from>
    <xdr:to>
      <xdr:col>8</xdr:col>
      <xdr:colOff>448698</xdr:colOff>
      <xdr:row>88</xdr:row>
      <xdr:rowOff>163115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0558" y="14932998"/>
          <a:ext cx="1409070" cy="9266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86591</xdr:colOff>
      <xdr:row>149</xdr:row>
      <xdr:rowOff>157438</xdr:rowOff>
    </xdr:from>
    <xdr:to>
      <xdr:col>1</xdr:col>
      <xdr:colOff>237417</xdr:colOff>
      <xdr:row>158</xdr:row>
      <xdr:rowOff>161736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" y="27331240"/>
          <a:ext cx="914400" cy="1720371"/>
        </a:xfrm>
        <a:prstGeom prst="rect">
          <a:avLst/>
        </a:prstGeom>
      </xdr:spPr>
    </xdr:pic>
    <xdr:clientData/>
  </xdr:twoCellAnchor>
  <xdr:twoCellAnchor editAs="oneCell">
    <xdr:from>
      <xdr:col>1</xdr:col>
      <xdr:colOff>178972</xdr:colOff>
      <xdr:row>129</xdr:row>
      <xdr:rowOff>89742</xdr:rowOff>
    </xdr:from>
    <xdr:to>
      <xdr:col>3</xdr:col>
      <xdr:colOff>61404</xdr:colOff>
      <xdr:row>133</xdr:row>
      <xdr:rowOff>176328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546" y="23681829"/>
          <a:ext cx="1464684" cy="8501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</xdr:col>
      <xdr:colOff>443434</xdr:colOff>
      <xdr:row>141</xdr:row>
      <xdr:rowOff>6495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73740"/>
          <a:ext cx="1207008" cy="1517904"/>
        </a:xfrm>
        <a:prstGeom prst="rect">
          <a:avLst/>
        </a:prstGeom>
      </xdr:spPr>
    </xdr:pic>
    <xdr:clientData/>
  </xdr:twoCellAnchor>
  <xdr:twoCellAnchor editAs="oneCell">
    <xdr:from>
      <xdr:col>1</xdr:col>
      <xdr:colOff>425083</xdr:colOff>
      <xdr:row>133</xdr:row>
      <xdr:rowOff>31488</xdr:rowOff>
    </xdr:from>
    <xdr:to>
      <xdr:col>3</xdr:col>
      <xdr:colOff>91551</xdr:colOff>
      <xdr:row>141</xdr:row>
      <xdr:rowOff>39355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657" y="24505228"/>
          <a:ext cx="1248720" cy="1519276"/>
        </a:xfrm>
        <a:prstGeom prst="rect">
          <a:avLst/>
        </a:prstGeom>
      </xdr:spPr>
    </xdr:pic>
    <xdr:clientData/>
  </xdr:twoCellAnchor>
  <xdr:twoCellAnchor editAs="oneCell">
    <xdr:from>
      <xdr:col>3</xdr:col>
      <xdr:colOff>220413</xdr:colOff>
      <xdr:row>134</xdr:row>
      <xdr:rowOff>141695</xdr:rowOff>
    </xdr:from>
    <xdr:to>
      <xdr:col>5</xdr:col>
      <xdr:colOff>190814</xdr:colOff>
      <xdr:row>138</xdr:row>
      <xdr:rowOff>172375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136" y="24812232"/>
          <a:ext cx="1371600" cy="786384"/>
        </a:xfrm>
        <a:prstGeom prst="rect">
          <a:avLst/>
        </a:prstGeom>
      </xdr:spPr>
    </xdr:pic>
    <xdr:clientData/>
  </xdr:twoCellAnchor>
  <xdr:twoCellAnchor editAs="oneCell">
    <xdr:from>
      <xdr:col>5</xdr:col>
      <xdr:colOff>78719</xdr:colOff>
      <xdr:row>133</xdr:row>
      <xdr:rowOff>78719</xdr:rowOff>
    </xdr:from>
    <xdr:to>
      <xdr:col>5</xdr:col>
      <xdr:colOff>893335</xdr:colOff>
      <xdr:row>140</xdr:row>
      <xdr:rowOff>127838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591" y="24552459"/>
          <a:ext cx="822960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70847</xdr:colOff>
      <xdr:row>133</xdr:row>
      <xdr:rowOff>118079</xdr:rowOff>
    </xdr:from>
    <xdr:to>
      <xdr:col>8</xdr:col>
      <xdr:colOff>390859</xdr:colOff>
      <xdr:row>140</xdr:row>
      <xdr:rowOff>23617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0992" y="24654794"/>
          <a:ext cx="1382719" cy="1228015"/>
        </a:xfrm>
        <a:prstGeom prst="rect">
          <a:avLst/>
        </a:prstGeom>
      </xdr:spPr>
    </xdr:pic>
    <xdr:clientData/>
  </xdr:twoCellAnchor>
  <xdr:twoCellAnchor editAs="oneCell">
    <xdr:from>
      <xdr:col>1</xdr:col>
      <xdr:colOff>330620</xdr:colOff>
      <xdr:row>149</xdr:row>
      <xdr:rowOff>165310</xdr:rowOff>
    </xdr:from>
    <xdr:to>
      <xdr:col>2</xdr:col>
      <xdr:colOff>574649</xdr:colOff>
      <xdr:row>158</xdr:row>
      <xdr:rowOff>140311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194" y="27339112"/>
          <a:ext cx="976116" cy="1691074"/>
        </a:xfrm>
        <a:prstGeom prst="rect">
          <a:avLst/>
        </a:prstGeom>
      </xdr:spPr>
    </xdr:pic>
    <xdr:clientData/>
  </xdr:twoCellAnchor>
  <xdr:twoCellAnchor editAs="oneCell">
    <xdr:from>
      <xdr:col>2</xdr:col>
      <xdr:colOff>684855</xdr:colOff>
      <xdr:row>149</xdr:row>
      <xdr:rowOff>188925</xdr:rowOff>
    </xdr:from>
    <xdr:to>
      <xdr:col>4</xdr:col>
      <xdr:colOff>170295</xdr:colOff>
      <xdr:row>158</xdr:row>
      <xdr:rowOff>151209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516" y="27362727"/>
          <a:ext cx="1099180" cy="1678357"/>
        </a:xfrm>
        <a:prstGeom prst="rect">
          <a:avLst/>
        </a:prstGeom>
      </xdr:spPr>
    </xdr:pic>
    <xdr:clientData/>
  </xdr:twoCellAnchor>
  <xdr:twoCellAnchor editAs="oneCell">
    <xdr:from>
      <xdr:col>4</xdr:col>
      <xdr:colOff>330620</xdr:colOff>
      <xdr:row>151</xdr:row>
      <xdr:rowOff>78719</xdr:rowOff>
    </xdr:from>
    <xdr:to>
      <xdr:col>5</xdr:col>
      <xdr:colOff>1176782</xdr:colOff>
      <xdr:row>158</xdr:row>
      <xdr:rowOff>133826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0021" y="27646116"/>
          <a:ext cx="1452298" cy="13775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196796</xdr:rowOff>
    </xdr:from>
    <xdr:to>
      <xdr:col>2</xdr:col>
      <xdr:colOff>23615</xdr:colOff>
      <xdr:row>149</xdr:row>
      <xdr:rowOff>64085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38511"/>
          <a:ext cx="1519276" cy="1048515"/>
        </a:xfrm>
        <a:prstGeom prst="rect">
          <a:avLst/>
        </a:prstGeom>
      </xdr:spPr>
    </xdr:pic>
    <xdr:clientData/>
  </xdr:twoCellAnchor>
  <xdr:twoCellAnchor editAs="oneCell">
    <xdr:from>
      <xdr:col>5</xdr:col>
      <xdr:colOff>1102066</xdr:colOff>
      <xdr:row>152</xdr:row>
      <xdr:rowOff>7872</xdr:rowOff>
    </xdr:from>
    <xdr:to>
      <xdr:col>8</xdr:col>
      <xdr:colOff>434196</xdr:colOff>
      <xdr:row>158</xdr:row>
      <xdr:rowOff>44749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7603" y="27764194"/>
          <a:ext cx="1827523" cy="1170431"/>
        </a:xfrm>
        <a:prstGeom prst="rect">
          <a:avLst/>
        </a:prstGeom>
      </xdr:spPr>
    </xdr:pic>
    <xdr:clientData/>
  </xdr:twoCellAnchor>
  <xdr:twoCellAnchor editAs="oneCell">
    <xdr:from>
      <xdr:col>0</xdr:col>
      <xdr:colOff>219389</xdr:colOff>
      <xdr:row>60</xdr:row>
      <xdr:rowOff>62502</xdr:rowOff>
    </xdr:from>
    <xdr:to>
      <xdr:col>4</xdr:col>
      <xdr:colOff>244029</xdr:colOff>
      <xdr:row>67</xdr:row>
      <xdr:rowOff>113059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89" y="10303845"/>
          <a:ext cx="3134041" cy="1380908"/>
        </a:xfrm>
        <a:prstGeom prst="rect">
          <a:avLst/>
        </a:prstGeom>
      </xdr:spPr>
    </xdr:pic>
    <xdr:clientData/>
  </xdr:twoCellAnchor>
  <xdr:twoCellAnchor editAs="oneCell">
    <xdr:from>
      <xdr:col>0</xdr:col>
      <xdr:colOff>166061</xdr:colOff>
      <xdr:row>161</xdr:row>
      <xdr:rowOff>35599</xdr:rowOff>
    </xdr:from>
    <xdr:to>
      <xdr:col>3</xdr:col>
      <xdr:colOff>760168</xdr:colOff>
      <xdr:row>168</xdr:row>
      <xdr:rowOff>116777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C839642-3107-7E92-9536-45141C4ED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61" y="29724849"/>
          <a:ext cx="3165121" cy="1415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topLeftCell="A40" zoomScale="121" workbookViewId="0">
      <selection activeCell="F169" sqref="F169"/>
    </sheetView>
  </sheetViews>
  <sheetFormatPr baseColWidth="10" defaultRowHeight="15" x14ac:dyDescent="0.25"/>
  <cols>
    <col min="2" max="2" width="11" customWidth="1"/>
    <col min="3" max="3" width="12.7109375" customWidth="1"/>
    <col min="5" max="5" width="9.140625" customWidth="1"/>
    <col min="6" max="6" width="21.42578125" style="26" customWidth="1"/>
    <col min="7" max="7" width="10" style="26" customWidth="1"/>
    <col min="8" max="8" width="5.85546875" style="24" customWidth="1"/>
    <col min="9" max="9" width="8.140625" style="2" customWidth="1"/>
  </cols>
  <sheetData>
    <row r="1" spans="1:9" x14ac:dyDescent="0.25">
      <c r="A1" s="6"/>
      <c r="B1" s="6"/>
      <c r="C1" s="6"/>
      <c r="D1" s="6"/>
      <c r="E1" s="6"/>
      <c r="G1" s="27"/>
      <c r="H1" s="69">
        <f>SUM(I5:I168)</f>
        <v>0</v>
      </c>
      <c r="I1" s="70"/>
    </row>
    <row r="2" spans="1:9" x14ac:dyDescent="0.25">
      <c r="A2" s="6"/>
      <c r="B2" s="6"/>
      <c r="C2" s="6"/>
      <c r="D2" s="6"/>
      <c r="E2" s="6"/>
      <c r="G2" s="27"/>
      <c r="H2" s="69">
        <f>H1*0.21</f>
        <v>0</v>
      </c>
      <c r="I2" s="70"/>
    </row>
    <row r="3" spans="1:9" x14ac:dyDescent="0.25">
      <c r="A3" s="6"/>
      <c r="B3" s="6"/>
      <c r="C3" s="6"/>
      <c r="D3" s="6"/>
      <c r="E3" s="6"/>
      <c r="G3" s="27"/>
      <c r="H3" s="69">
        <f>H1+H2</f>
        <v>0</v>
      </c>
      <c r="I3" s="70"/>
    </row>
    <row r="4" spans="1:9" ht="15.75" x14ac:dyDescent="0.25">
      <c r="B4" s="6"/>
      <c r="F4" s="9" t="s">
        <v>42</v>
      </c>
      <c r="H4" s="25" t="s">
        <v>7</v>
      </c>
    </row>
    <row r="5" spans="1:9" ht="12.95" customHeight="1" x14ac:dyDescent="0.25">
      <c r="F5" s="40"/>
      <c r="G5" s="8"/>
      <c r="H5" s="25"/>
      <c r="I5" s="12">
        <f>H5*G5</f>
        <v>0</v>
      </c>
    </row>
    <row r="6" spans="1:9" ht="12.95" customHeight="1" x14ac:dyDescent="0.25">
      <c r="F6" s="40" t="s">
        <v>97</v>
      </c>
      <c r="G6" s="45"/>
      <c r="H6" s="25"/>
      <c r="I6" s="12">
        <f t="shared" ref="I6:I12" si="0">H6*G6</f>
        <v>0</v>
      </c>
    </row>
    <row r="7" spans="1:9" ht="12.95" customHeight="1" x14ac:dyDescent="0.25">
      <c r="F7" s="40" t="s">
        <v>35</v>
      </c>
      <c r="G7" s="8"/>
      <c r="H7" s="25"/>
      <c r="I7" s="12">
        <f t="shared" si="0"/>
        <v>0</v>
      </c>
    </row>
    <row r="8" spans="1:9" ht="12.95" customHeight="1" x14ac:dyDescent="0.25">
      <c r="F8" s="40" t="s">
        <v>98</v>
      </c>
      <c r="G8" s="45"/>
      <c r="H8" s="25"/>
      <c r="I8" s="12">
        <f t="shared" si="0"/>
        <v>0</v>
      </c>
    </row>
    <row r="9" spans="1:9" ht="12.95" customHeight="1" x14ac:dyDescent="0.25">
      <c r="F9" s="40" t="s">
        <v>99</v>
      </c>
      <c r="G9" s="45"/>
      <c r="H9" s="25"/>
      <c r="I9" s="12">
        <f t="shared" si="0"/>
        <v>0</v>
      </c>
    </row>
    <row r="10" spans="1:9" ht="12.95" customHeight="1" x14ac:dyDescent="0.25">
      <c r="F10" s="40" t="s">
        <v>99</v>
      </c>
      <c r="G10" s="8"/>
      <c r="H10" s="25"/>
      <c r="I10" s="12">
        <f t="shared" si="0"/>
        <v>0</v>
      </c>
    </row>
    <row r="11" spans="1:9" ht="12.95" customHeight="1" x14ac:dyDescent="0.25">
      <c r="F11" s="40" t="s">
        <v>100</v>
      </c>
      <c r="G11" s="45"/>
      <c r="H11" s="25"/>
      <c r="I11" s="12">
        <f t="shared" si="0"/>
        <v>0</v>
      </c>
    </row>
    <row r="12" spans="1:9" ht="12.95" customHeight="1" x14ac:dyDescent="0.25">
      <c r="F12" s="40" t="s">
        <v>101</v>
      </c>
      <c r="G12" s="45"/>
      <c r="H12" s="25"/>
      <c r="I12" s="12">
        <f t="shared" si="0"/>
        <v>0</v>
      </c>
    </row>
    <row r="13" spans="1:9" ht="6.75" customHeight="1" x14ac:dyDescent="0.25">
      <c r="G13" s="29"/>
    </row>
    <row r="14" spans="1:9" ht="15.75" x14ac:dyDescent="0.25">
      <c r="F14" s="9" t="s">
        <v>43</v>
      </c>
      <c r="G14" s="29"/>
      <c r="H14" s="25" t="s">
        <v>7</v>
      </c>
    </row>
    <row r="15" spans="1:9" x14ac:dyDescent="0.25">
      <c r="F15" s="40" t="s">
        <v>34</v>
      </c>
      <c r="G15" s="8"/>
      <c r="H15" s="25"/>
      <c r="I15" s="3">
        <f t="shared" ref="I15:I60" si="1">H15*G15</f>
        <v>0</v>
      </c>
    </row>
    <row r="16" spans="1:9" x14ac:dyDescent="0.25">
      <c r="F16" s="40" t="s">
        <v>102</v>
      </c>
      <c r="G16" s="45"/>
      <c r="H16" s="25"/>
      <c r="I16" s="3">
        <f t="shared" si="1"/>
        <v>0</v>
      </c>
    </row>
    <row r="17" spans="2:10" ht="15.75" x14ac:dyDescent="0.25">
      <c r="B17" s="14"/>
      <c r="F17" s="28"/>
      <c r="G17" s="45"/>
      <c r="H17" s="25"/>
      <c r="I17" s="3">
        <f t="shared" si="1"/>
        <v>0</v>
      </c>
    </row>
    <row r="18" spans="2:10" x14ac:dyDescent="0.25">
      <c r="F18" s="40" t="s">
        <v>103</v>
      </c>
      <c r="G18" s="8"/>
      <c r="H18" s="25"/>
      <c r="I18" s="3">
        <f t="shared" si="1"/>
        <v>0</v>
      </c>
    </row>
    <row r="19" spans="2:10" x14ac:dyDescent="0.25">
      <c r="F19" s="40" t="s">
        <v>65</v>
      </c>
      <c r="G19" s="45"/>
      <c r="H19" s="25"/>
      <c r="I19" s="3">
        <f t="shared" si="1"/>
        <v>0</v>
      </c>
    </row>
    <row r="20" spans="2:10" ht="14.1" customHeight="1" x14ac:dyDescent="0.25">
      <c r="F20" s="40" t="s">
        <v>104</v>
      </c>
      <c r="G20" s="8"/>
      <c r="H20" s="25"/>
      <c r="I20" s="3">
        <f t="shared" si="1"/>
        <v>0</v>
      </c>
    </row>
    <row r="21" spans="2:10" x14ac:dyDescent="0.25">
      <c r="F21" s="40" t="s">
        <v>23</v>
      </c>
      <c r="G21" s="8"/>
      <c r="H21" s="25"/>
      <c r="I21" s="3">
        <f t="shared" si="1"/>
        <v>0</v>
      </c>
    </row>
    <row r="22" spans="2:10" ht="14.1" customHeight="1" x14ac:dyDescent="0.25">
      <c r="F22" s="40" t="s">
        <v>105</v>
      </c>
      <c r="G22" s="45"/>
      <c r="H22" s="25"/>
      <c r="I22" s="3">
        <f t="shared" si="1"/>
        <v>0</v>
      </c>
    </row>
    <row r="23" spans="2:10" x14ac:dyDescent="0.25">
      <c r="F23" s="40" t="s">
        <v>106</v>
      </c>
      <c r="G23" s="45"/>
      <c r="H23" s="25"/>
      <c r="I23" s="3">
        <f t="shared" si="1"/>
        <v>0</v>
      </c>
    </row>
    <row r="24" spans="2:10" ht="14.1" customHeight="1" x14ac:dyDescent="0.25">
      <c r="F24" s="40" t="s">
        <v>66</v>
      </c>
      <c r="G24" s="8"/>
      <c r="H24" s="25"/>
      <c r="I24" s="3">
        <f t="shared" si="1"/>
        <v>0</v>
      </c>
    </row>
    <row r="25" spans="2:10" x14ac:dyDescent="0.25">
      <c r="F25" s="40" t="s">
        <v>107</v>
      </c>
      <c r="G25" s="45"/>
      <c r="H25" s="25"/>
      <c r="I25" s="12">
        <f t="shared" si="1"/>
        <v>0</v>
      </c>
    </row>
    <row r="26" spans="2:10" x14ac:dyDescent="0.25">
      <c r="F26" s="40" t="s">
        <v>67</v>
      </c>
      <c r="G26" s="8"/>
      <c r="H26" s="25"/>
      <c r="I26" s="3">
        <f t="shared" si="1"/>
        <v>0</v>
      </c>
    </row>
    <row r="27" spans="2:10" x14ac:dyDescent="0.25">
      <c r="F27" s="40"/>
      <c r="G27" s="8"/>
      <c r="H27" s="25"/>
      <c r="I27" s="3">
        <f t="shared" si="1"/>
        <v>0</v>
      </c>
      <c r="J27" t="s">
        <v>8</v>
      </c>
    </row>
    <row r="28" spans="2:10" x14ac:dyDescent="0.25">
      <c r="F28" s="40" t="s">
        <v>108</v>
      </c>
      <c r="G28" s="45"/>
      <c r="H28" s="25"/>
      <c r="I28" s="3">
        <f t="shared" si="1"/>
        <v>0</v>
      </c>
    </row>
    <row r="29" spans="2:10" x14ac:dyDescent="0.25">
      <c r="E29" s="27"/>
      <c r="F29" s="6" t="s">
        <v>68</v>
      </c>
      <c r="H29" s="25" t="s">
        <v>7</v>
      </c>
    </row>
    <row r="30" spans="2:10" x14ac:dyDescent="0.25">
      <c r="E30" s="42"/>
      <c r="F30" s="41" t="s">
        <v>27</v>
      </c>
      <c r="G30" s="8"/>
      <c r="H30" s="25"/>
      <c r="I30" s="3">
        <f t="shared" si="1"/>
        <v>0</v>
      </c>
    </row>
    <row r="31" spans="2:10" x14ac:dyDescent="0.25">
      <c r="E31" s="42"/>
      <c r="F31" s="41" t="s">
        <v>28</v>
      </c>
      <c r="G31" s="8"/>
      <c r="H31" s="25"/>
      <c r="I31" s="3">
        <f t="shared" si="1"/>
        <v>0</v>
      </c>
    </row>
    <row r="32" spans="2:10" x14ac:dyDescent="0.25">
      <c r="E32" s="42"/>
      <c r="F32" s="41" t="s">
        <v>29</v>
      </c>
      <c r="G32" s="8"/>
      <c r="H32" s="25"/>
      <c r="I32" s="3">
        <f t="shared" si="1"/>
        <v>0</v>
      </c>
    </row>
    <row r="33" spans="5:9" x14ac:dyDescent="0.25">
      <c r="E33" s="42"/>
      <c r="F33" s="41" t="s">
        <v>30</v>
      </c>
      <c r="G33" s="8"/>
      <c r="H33" s="25"/>
      <c r="I33" s="3">
        <f t="shared" si="1"/>
        <v>0</v>
      </c>
    </row>
    <row r="34" spans="5:9" x14ac:dyDescent="0.25">
      <c r="E34" s="42"/>
      <c r="F34" s="41" t="s">
        <v>31</v>
      </c>
      <c r="G34" s="8"/>
      <c r="H34" s="25"/>
      <c r="I34" s="3">
        <f t="shared" si="1"/>
        <v>0</v>
      </c>
    </row>
    <row r="35" spans="5:9" x14ac:dyDescent="0.25">
      <c r="E35" s="42"/>
      <c r="F35" s="41" t="s">
        <v>32</v>
      </c>
      <c r="G35" s="45"/>
      <c r="H35" s="25"/>
      <c r="I35" s="3">
        <f t="shared" si="1"/>
        <v>0</v>
      </c>
    </row>
    <row r="36" spans="5:9" x14ac:dyDescent="0.25">
      <c r="E36" s="42"/>
      <c r="F36" s="41" t="s">
        <v>33</v>
      </c>
      <c r="G36" s="45"/>
      <c r="H36" s="25"/>
      <c r="I36" s="3">
        <f t="shared" si="1"/>
        <v>0</v>
      </c>
    </row>
    <row r="37" spans="5:9" ht="15.75" customHeight="1" x14ac:dyDescent="0.25">
      <c r="G37" s="29"/>
    </row>
    <row r="38" spans="5:9" ht="15.75" x14ac:dyDescent="0.25">
      <c r="F38" s="9" t="s">
        <v>44</v>
      </c>
      <c r="G38" s="29"/>
      <c r="H38" s="25" t="s">
        <v>7</v>
      </c>
    </row>
    <row r="39" spans="5:9" x14ac:dyDescent="0.25">
      <c r="E39" s="6" t="s">
        <v>0</v>
      </c>
      <c r="F39" s="28"/>
      <c r="G39" s="23"/>
      <c r="H39" s="25"/>
      <c r="I39" s="3">
        <f t="shared" si="1"/>
        <v>0</v>
      </c>
    </row>
    <row r="40" spans="5:9" x14ac:dyDescent="0.25">
      <c r="E40" s="6"/>
      <c r="F40" s="46" t="s">
        <v>95</v>
      </c>
      <c r="G40" s="45"/>
      <c r="H40" s="25"/>
      <c r="I40" s="3">
        <f t="shared" si="1"/>
        <v>0</v>
      </c>
    </row>
    <row r="41" spans="5:9" ht="6.75" customHeight="1" x14ac:dyDescent="0.25">
      <c r="E41" s="6"/>
      <c r="F41" s="40"/>
      <c r="G41" s="8"/>
      <c r="H41" s="25"/>
      <c r="I41" s="12"/>
    </row>
    <row r="42" spans="5:9" x14ac:dyDescent="0.25">
      <c r="E42" s="6" t="s">
        <v>1</v>
      </c>
      <c r="F42" s="46" t="s">
        <v>96</v>
      </c>
      <c r="G42" s="45"/>
      <c r="H42" s="25"/>
      <c r="I42" s="3">
        <f t="shared" si="1"/>
        <v>0</v>
      </c>
    </row>
    <row r="43" spans="5:9" x14ac:dyDescent="0.25">
      <c r="E43" s="6"/>
      <c r="F43" s="40" t="s">
        <v>24</v>
      </c>
      <c r="G43" s="8"/>
      <c r="H43" s="25"/>
      <c r="I43" s="3">
        <f t="shared" si="1"/>
        <v>0</v>
      </c>
    </row>
    <row r="44" spans="5:9" ht="4.5" customHeight="1" x14ac:dyDescent="0.25">
      <c r="E44" s="6"/>
      <c r="F44" s="40"/>
      <c r="G44" s="8"/>
      <c r="H44" s="25"/>
      <c r="I44" s="12"/>
    </row>
    <row r="45" spans="5:9" x14ac:dyDescent="0.25">
      <c r="E45" s="6" t="s">
        <v>2</v>
      </c>
      <c r="F45" s="46" t="s">
        <v>104</v>
      </c>
      <c r="G45" s="45"/>
      <c r="H45" s="25"/>
      <c r="I45" s="3">
        <f t="shared" si="1"/>
        <v>0</v>
      </c>
    </row>
    <row r="46" spans="5:9" x14ac:dyDescent="0.25">
      <c r="E46" s="6"/>
      <c r="F46" s="40" t="s">
        <v>15</v>
      </c>
      <c r="G46" s="8"/>
      <c r="H46" s="25"/>
      <c r="I46" s="3">
        <f t="shared" si="1"/>
        <v>0</v>
      </c>
    </row>
    <row r="47" spans="5:9" ht="7.5" customHeight="1" x14ac:dyDescent="0.25">
      <c r="E47" s="6"/>
      <c r="F47" s="40"/>
      <c r="G47" s="8"/>
      <c r="H47" s="25"/>
      <c r="I47" s="12"/>
    </row>
    <row r="48" spans="5:9" x14ac:dyDescent="0.25">
      <c r="E48" s="6" t="s">
        <v>3</v>
      </c>
      <c r="F48" s="46" t="s">
        <v>105</v>
      </c>
      <c r="G48" s="45"/>
      <c r="H48" s="25"/>
      <c r="I48" s="3">
        <f t="shared" si="1"/>
        <v>0</v>
      </c>
    </row>
    <row r="49" spans="2:9" x14ac:dyDescent="0.25">
      <c r="E49" s="6"/>
      <c r="F49" s="40" t="s">
        <v>16</v>
      </c>
      <c r="G49" s="8"/>
      <c r="H49" s="25"/>
      <c r="I49" s="3">
        <f t="shared" si="1"/>
        <v>0</v>
      </c>
    </row>
    <row r="50" spans="2:9" ht="8.25" customHeight="1" x14ac:dyDescent="0.25">
      <c r="E50" s="6"/>
      <c r="F50" s="40"/>
      <c r="G50" s="8"/>
      <c r="H50" s="25"/>
      <c r="I50" s="12"/>
    </row>
    <row r="51" spans="2:9" x14ac:dyDescent="0.25">
      <c r="E51" s="6" t="s">
        <v>4</v>
      </c>
      <c r="F51" s="46" t="s">
        <v>109</v>
      </c>
      <c r="G51" s="45"/>
      <c r="H51" s="25"/>
      <c r="I51" s="3">
        <f t="shared" si="1"/>
        <v>0</v>
      </c>
    </row>
    <row r="52" spans="2:9" ht="15.95" customHeight="1" x14ac:dyDescent="0.25">
      <c r="E52" s="6"/>
      <c r="F52" s="40" t="s">
        <v>21</v>
      </c>
      <c r="G52" s="8"/>
      <c r="H52" s="25"/>
      <c r="I52" s="3">
        <f t="shared" si="1"/>
        <v>0</v>
      </c>
    </row>
    <row r="53" spans="2:9" ht="6" customHeight="1" x14ac:dyDescent="0.25">
      <c r="E53" s="6"/>
      <c r="F53" s="40"/>
      <c r="G53" s="8"/>
      <c r="H53" s="25"/>
      <c r="I53" s="12"/>
    </row>
    <row r="54" spans="2:9" x14ac:dyDescent="0.25">
      <c r="E54" s="6" t="s">
        <v>5</v>
      </c>
      <c r="F54" s="40" t="s">
        <v>17</v>
      </c>
      <c r="G54" s="8"/>
      <c r="H54" s="25"/>
      <c r="I54" s="3">
        <f t="shared" si="1"/>
        <v>0</v>
      </c>
    </row>
    <row r="55" spans="2:9" x14ac:dyDescent="0.25">
      <c r="E55" s="6"/>
      <c r="F55" s="46" t="s">
        <v>107</v>
      </c>
      <c r="G55" s="45"/>
      <c r="H55" s="25"/>
      <c r="I55" s="12">
        <f t="shared" si="1"/>
        <v>0</v>
      </c>
    </row>
    <row r="56" spans="2:9" x14ac:dyDescent="0.25">
      <c r="E56" s="6"/>
      <c r="F56" s="40" t="s">
        <v>22</v>
      </c>
      <c r="G56" s="8"/>
      <c r="H56" s="25"/>
      <c r="I56" s="12">
        <f t="shared" ref="I56" si="2">H56*G56</f>
        <v>0</v>
      </c>
    </row>
    <row r="57" spans="2:9" ht="4.5" customHeight="1" x14ac:dyDescent="0.25">
      <c r="E57" s="6"/>
      <c r="F57" s="40"/>
      <c r="G57" s="8"/>
      <c r="H57" s="25"/>
      <c r="I57" s="12"/>
    </row>
    <row r="58" spans="2:9" x14ac:dyDescent="0.25">
      <c r="E58" s="6" t="s">
        <v>6</v>
      </c>
      <c r="F58" s="40"/>
      <c r="G58" s="8"/>
      <c r="H58" s="25"/>
      <c r="I58" s="3">
        <f t="shared" si="1"/>
        <v>0</v>
      </c>
    </row>
    <row r="59" spans="2:9" x14ac:dyDescent="0.25">
      <c r="F59" s="46" t="s">
        <v>110</v>
      </c>
      <c r="G59" s="45"/>
      <c r="H59" s="25"/>
      <c r="I59" s="3">
        <f t="shared" si="1"/>
        <v>0</v>
      </c>
    </row>
    <row r="60" spans="2:9" x14ac:dyDescent="0.25">
      <c r="F60" s="40" t="s">
        <v>111</v>
      </c>
      <c r="G60" s="8"/>
      <c r="H60" s="25"/>
      <c r="I60" s="12">
        <f t="shared" si="1"/>
        <v>0</v>
      </c>
    </row>
    <row r="61" spans="2:9" x14ac:dyDescent="0.25">
      <c r="F61"/>
      <c r="G61" s="29"/>
      <c r="H61" s="25"/>
      <c r="I61" s="15"/>
    </row>
    <row r="62" spans="2:9" x14ac:dyDescent="0.25">
      <c r="G62" s="29"/>
      <c r="H62" s="25" t="s">
        <v>7</v>
      </c>
    </row>
    <row r="63" spans="2:9" ht="15.75" x14ac:dyDescent="0.25">
      <c r="B63" s="14" t="s">
        <v>9</v>
      </c>
      <c r="E63" s="10"/>
      <c r="F63" s="47" t="s">
        <v>25</v>
      </c>
      <c r="G63" s="48"/>
      <c r="H63" s="36"/>
      <c r="I63" s="13">
        <f t="shared" ref="I63:I67" si="3">H63*G63</f>
        <v>0</v>
      </c>
    </row>
    <row r="64" spans="2:9" x14ac:dyDescent="0.25">
      <c r="E64" s="10"/>
      <c r="F64" s="47" t="s">
        <v>91</v>
      </c>
      <c r="G64" s="48"/>
      <c r="H64" s="36"/>
      <c r="I64" s="13">
        <f t="shared" si="3"/>
        <v>0</v>
      </c>
    </row>
    <row r="65" spans="1:9" x14ac:dyDescent="0.25">
      <c r="F65" s="47" t="s">
        <v>92</v>
      </c>
      <c r="G65" s="48"/>
      <c r="H65" s="25"/>
      <c r="I65" s="12">
        <f t="shared" si="3"/>
        <v>0</v>
      </c>
    </row>
    <row r="66" spans="1:9" x14ac:dyDescent="0.25">
      <c r="G66" s="29"/>
      <c r="H66" s="25" t="s">
        <v>7</v>
      </c>
    </row>
    <row r="67" spans="1:9" x14ac:dyDescent="0.25">
      <c r="E67" s="10"/>
      <c r="F67" s="47" t="s">
        <v>26</v>
      </c>
      <c r="G67" s="48"/>
      <c r="H67" s="25"/>
      <c r="I67" s="12">
        <f t="shared" si="3"/>
        <v>0</v>
      </c>
    </row>
    <row r="68" spans="1:9" x14ac:dyDescent="0.25">
      <c r="E68" s="10"/>
      <c r="F68" s="47" t="s">
        <v>93</v>
      </c>
      <c r="G68" s="48"/>
      <c r="H68" s="25"/>
      <c r="I68" s="12">
        <f>H68*G68</f>
        <v>0</v>
      </c>
    </row>
    <row r="70" spans="1:9" ht="15.75" x14ac:dyDescent="0.25">
      <c r="C70" s="14" t="s">
        <v>45</v>
      </c>
      <c r="E70" s="14" t="s">
        <v>47</v>
      </c>
      <c r="H70" s="25" t="s">
        <v>7</v>
      </c>
    </row>
    <row r="71" spans="1:9" ht="15.75" x14ac:dyDescent="0.25">
      <c r="C71" s="8"/>
      <c r="E71" s="4"/>
      <c r="F71" s="19" t="s">
        <v>45</v>
      </c>
      <c r="G71" s="51"/>
      <c r="H71" s="25"/>
      <c r="I71" s="3">
        <f>H71*G71</f>
        <v>0</v>
      </c>
    </row>
    <row r="72" spans="1:9" ht="15.75" x14ac:dyDescent="0.25">
      <c r="B72" s="14"/>
      <c r="C72" s="9" t="s">
        <v>46</v>
      </c>
      <c r="F72" s="19" t="s">
        <v>47</v>
      </c>
      <c r="G72" s="23"/>
      <c r="H72" s="25"/>
      <c r="I72" s="3">
        <f>H72*G72</f>
        <v>0</v>
      </c>
    </row>
    <row r="73" spans="1:9" ht="15.75" x14ac:dyDescent="0.25">
      <c r="C73" s="8"/>
      <c r="F73" s="19" t="s">
        <v>46</v>
      </c>
      <c r="G73" s="51"/>
      <c r="H73" s="25"/>
      <c r="I73" s="3">
        <f>H73*G73</f>
        <v>0</v>
      </c>
    </row>
    <row r="74" spans="1:9" x14ac:dyDescent="0.25">
      <c r="B74" s="60"/>
    </row>
    <row r="75" spans="1:9" x14ac:dyDescent="0.25">
      <c r="H75" s="25" t="s">
        <v>7</v>
      </c>
    </row>
    <row r="76" spans="1:9" ht="15.75" x14ac:dyDescent="0.25">
      <c r="F76" s="19" t="s">
        <v>51</v>
      </c>
      <c r="G76" s="49"/>
      <c r="H76" s="25"/>
      <c r="I76" s="12">
        <f t="shared" ref="I76:I78" si="4">H76*G76</f>
        <v>0</v>
      </c>
    </row>
    <row r="77" spans="1:9" ht="15.75" x14ac:dyDescent="0.25">
      <c r="F77" s="19" t="s">
        <v>52</v>
      </c>
      <c r="G77" s="49"/>
      <c r="H77" s="25"/>
      <c r="I77" s="12">
        <f t="shared" si="4"/>
        <v>0</v>
      </c>
    </row>
    <row r="78" spans="1:9" ht="15.75" x14ac:dyDescent="0.25">
      <c r="F78" s="19" t="s">
        <v>53</v>
      </c>
      <c r="G78" s="49"/>
      <c r="H78" s="25"/>
      <c r="I78" s="12">
        <f t="shared" si="4"/>
        <v>0</v>
      </c>
    </row>
    <row r="79" spans="1:9" ht="15.75" x14ac:dyDescent="0.25">
      <c r="A79" s="14" t="s">
        <v>48</v>
      </c>
      <c r="C79" s="24" t="s">
        <v>49</v>
      </c>
      <c r="E79" s="19" t="s">
        <v>54</v>
      </c>
      <c r="F79" s="19" t="s">
        <v>49</v>
      </c>
      <c r="G79" s="49"/>
      <c r="H79" s="25"/>
      <c r="I79" s="12">
        <f>H79*G79</f>
        <v>0</v>
      </c>
    </row>
    <row r="80" spans="1:9" ht="15.75" x14ac:dyDescent="0.25">
      <c r="A80" s="5"/>
      <c r="B80" s="1" t="s">
        <v>18</v>
      </c>
      <c r="C80" s="58"/>
      <c r="D80" s="10" t="s">
        <v>36</v>
      </c>
      <c r="E80" s="5"/>
      <c r="F80" s="19" t="s">
        <v>50</v>
      </c>
      <c r="G80" s="50"/>
      <c r="H80" s="7"/>
      <c r="I80" s="12">
        <f>H80*G80</f>
        <v>0</v>
      </c>
    </row>
    <row r="81" spans="1:9" ht="15.75" x14ac:dyDescent="0.25">
      <c r="A81" s="5"/>
      <c r="B81" t="s">
        <v>55</v>
      </c>
      <c r="C81" s="61"/>
      <c r="D81" s="10" t="s">
        <v>37</v>
      </c>
      <c r="E81" s="5"/>
      <c r="F81" s="19" t="s">
        <v>54</v>
      </c>
      <c r="G81" s="49"/>
      <c r="H81" s="25"/>
      <c r="I81" s="12">
        <f>H81*G81</f>
        <v>0</v>
      </c>
    </row>
    <row r="82" spans="1:9" x14ac:dyDescent="0.25">
      <c r="A82" s="5"/>
      <c r="B82" t="s">
        <v>19</v>
      </c>
      <c r="C82" s="58"/>
      <c r="D82" s="10" t="s">
        <v>38</v>
      </c>
      <c r="E82" s="5"/>
      <c r="G82" s="49"/>
      <c r="H82" s="25"/>
      <c r="I82" s="12">
        <f>H82*G82</f>
        <v>0</v>
      </c>
    </row>
    <row r="83" spans="1:9" ht="15.75" x14ac:dyDescent="0.25">
      <c r="C83" s="9" t="s">
        <v>10</v>
      </c>
      <c r="D83" s="10" t="s">
        <v>39</v>
      </c>
      <c r="E83" s="5"/>
      <c r="F83" s="30"/>
    </row>
    <row r="90" spans="1:9" x14ac:dyDescent="0.25">
      <c r="G90" s="56"/>
      <c r="H90" s="57" t="s">
        <v>90</v>
      </c>
    </row>
    <row r="91" spans="1:9" x14ac:dyDescent="0.25">
      <c r="A91" s="7" t="s">
        <v>87</v>
      </c>
      <c r="C91" s="7" t="s">
        <v>88</v>
      </c>
      <c r="E91" s="65" t="s">
        <v>89</v>
      </c>
      <c r="F91" s="62"/>
      <c r="H91" s="55" t="s">
        <v>7</v>
      </c>
    </row>
    <row r="92" spans="1:9" x14ac:dyDescent="0.25">
      <c r="A92" t="s">
        <v>57</v>
      </c>
      <c r="C92" t="s">
        <v>57</v>
      </c>
      <c r="F92" s="28" t="s">
        <v>94</v>
      </c>
      <c r="G92" s="31"/>
      <c r="H92" s="25"/>
      <c r="I92" s="3">
        <f>H92*G92</f>
        <v>0</v>
      </c>
    </row>
    <row r="93" spans="1:9" x14ac:dyDescent="0.25">
      <c r="A93" t="s">
        <v>58</v>
      </c>
      <c r="C93" t="s">
        <v>58</v>
      </c>
      <c r="F93" s="28" t="s">
        <v>95</v>
      </c>
      <c r="G93" s="31"/>
      <c r="H93" s="25"/>
      <c r="I93" s="3">
        <f>H93*G93</f>
        <v>0</v>
      </c>
    </row>
    <row r="94" spans="1:9" x14ac:dyDescent="0.25">
      <c r="E94" s="10"/>
      <c r="F94" s="28" t="s">
        <v>96</v>
      </c>
      <c r="G94" s="32"/>
      <c r="H94" s="25"/>
      <c r="I94" s="12">
        <f>H94*G94</f>
        <v>0</v>
      </c>
    </row>
    <row r="95" spans="1:9" x14ac:dyDescent="0.25">
      <c r="E95" s="10"/>
      <c r="F95" s="40" t="s">
        <v>56</v>
      </c>
      <c r="G95" s="32"/>
      <c r="H95" s="25"/>
      <c r="I95" s="12">
        <f>H95*G95</f>
        <v>0</v>
      </c>
    </row>
    <row r="96" spans="1:9" x14ac:dyDescent="0.25">
      <c r="E96" s="10"/>
      <c r="G96" s="33"/>
      <c r="I96" s="15"/>
    </row>
    <row r="97" spans="4:9" ht="15.75" x14ac:dyDescent="0.25">
      <c r="F97" s="9" t="s">
        <v>59</v>
      </c>
      <c r="H97" s="25" t="s">
        <v>7</v>
      </c>
    </row>
    <row r="98" spans="4:9" x14ac:dyDescent="0.25">
      <c r="D98" s="11"/>
      <c r="F98" s="34" t="s">
        <v>0</v>
      </c>
      <c r="G98" s="49"/>
      <c r="H98" s="25"/>
      <c r="I98" s="3">
        <f>H98*G98</f>
        <v>0</v>
      </c>
    </row>
    <row r="99" spans="4:9" x14ac:dyDescent="0.25">
      <c r="F99" s="34" t="s">
        <v>1</v>
      </c>
      <c r="G99" s="49"/>
      <c r="H99" s="25"/>
      <c r="I99" s="3">
        <f>H99*G99</f>
        <v>0</v>
      </c>
    </row>
    <row r="100" spans="4:9" x14ac:dyDescent="0.25">
      <c r="F100" s="34" t="s">
        <v>2</v>
      </c>
      <c r="G100" s="49"/>
      <c r="H100" s="25"/>
      <c r="I100" s="3">
        <f t="shared" ref="I100:I101" si="5">H100*G100</f>
        <v>0</v>
      </c>
    </row>
    <row r="101" spans="4:9" x14ac:dyDescent="0.25">
      <c r="F101" s="34" t="s">
        <v>3</v>
      </c>
      <c r="G101" s="49"/>
      <c r="H101" s="25"/>
      <c r="I101" s="3">
        <f t="shared" si="5"/>
        <v>0</v>
      </c>
    </row>
    <row r="102" spans="4:9" x14ac:dyDescent="0.25">
      <c r="F102" s="34" t="s">
        <v>4</v>
      </c>
      <c r="G102" s="49"/>
      <c r="H102" s="25"/>
      <c r="I102" s="3">
        <f>H102*G102</f>
        <v>0</v>
      </c>
    </row>
    <row r="103" spans="4:9" x14ac:dyDescent="0.25">
      <c r="F103" s="34" t="s">
        <v>5</v>
      </c>
      <c r="G103" s="49"/>
      <c r="H103" s="25"/>
      <c r="I103" s="3">
        <f>H103*G103</f>
        <v>0</v>
      </c>
    </row>
    <row r="104" spans="4:9" x14ac:dyDescent="0.25">
      <c r="F104" s="35" t="s">
        <v>6</v>
      </c>
      <c r="G104" s="49"/>
      <c r="H104" s="25"/>
      <c r="I104" s="3">
        <f>H104*G104</f>
        <v>0</v>
      </c>
    </row>
    <row r="107" spans="4:9" ht="15.75" x14ac:dyDescent="0.25">
      <c r="E107" s="14"/>
      <c r="F107" s="9" t="s">
        <v>60</v>
      </c>
      <c r="H107" s="25" t="s">
        <v>7</v>
      </c>
    </row>
    <row r="108" spans="4:9" x14ac:dyDescent="0.25">
      <c r="D108" s="11"/>
      <c r="G108" s="31"/>
      <c r="H108" s="25"/>
      <c r="I108" s="3">
        <f>H108*G108</f>
        <v>0</v>
      </c>
    </row>
    <row r="109" spans="4:9" x14ac:dyDescent="0.25">
      <c r="F109" t="s">
        <v>61</v>
      </c>
      <c r="G109" s="49"/>
      <c r="H109" s="25"/>
      <c r="I109" s="12">
        <f>H109*G109</f>
        <v>0</v>
      </c>
    </row>
    <row r="116" spans="2:9" x14ac:dyDescent="0.25">
      <c r="F116" s="61" t="s">
        <v>62</v>
      </c>
    </row>
    <row r="118" spans="2:9" x14ac:dyDescent="0.25">
      <c r="H118" s="25" t="s">
        <v>7</v>
      </c>
    </row>
    <row r="119" spans="2:9" x14ac:dyDescent="0.25">
      <c r="G119" s="31"/>
      <c r="H119" s="25"/>
      <c r="I119" s="3">
        <f>H119*G119</f>
        <v>0</v>
      </c>
    </row>
    <row r="120" spans="2:9" x14ac:dyDescent="0.25">
      <c r="F120" s="26" t="s">
        <v>69</v>
      </c>
      <c r="G120" s="49"/>
      <c r="H120" s="25"/>
      <c r="I120" s="3">
        <f>H120*G120</f>
        <v>0</v>
      </c>
    </row>
    <row r="123" spans="2:9" x14ac:dyDescent="0.25">
      <c r="F123" s="26">
        <v>0</v>
      </c>
      <c r="I123" s="2">
        <f>F123*G123</f>
        <v>0</v>
      </c>
    </row>
    <row r="125" spans="2:9" ht="15.75" x14ac:dyDescent="0.25">
      <c r="F125" s="9" t="s">
        <v>63</v>
      </c>
      <c r="H125" s="25" t="s">
        <v>7</v>
      </c>
    </row>
    <row r="126" spans="2:9" ht="15.75" x14ac:dyDescent="0.25">
      <c r="B126" s="9" t="s">
        <v>63</v>
      </c>
      <c r="E126" s="6"/>
      <c r="F126" s="59" t="s">
        <v>1</v>
      </c>
      <c r="G126" s="51"/>
      <c r="H126" s="25"/>
      <c r="I126" s="3">
        <f t="shared" ref="I126:I133" si="6">H126*G126</f>
        <v>0</v>
      </c>
    </row>
    <row r="127" spans="2:9" x14ac:dyDescent="0.25">
      <c r="E127" s="6"/>
      <c r="F127" s="59" t="s">
        <v>2</v>
      </c>
      <c r="G127" s="51"/>
      <c r="H127" s="25"/>
      <c r="I127" s="3">
        <f t="shared" si="6"/>
        <v>0</v>
      </c>
    </row>
    <row r="128" spans="2:9" x14ac:dyDescent="0.25">
      <c r="E128" s="6"/>
      <c r="F128" s="59" t="s">
        <v>3</v>
      </c>
      <c r="G128" s="51"/>
      <c r="H128" s="25"/>
      <c r="I128" s="3">
        <f t="shared" ref="I128" si="7">H128*G128</f>
        <v>0</v>
      </c>
    </row>
    <row r="129" spans="1:9" x14ac:dyDescent="0.25">
      <c r="E129" s="6"/>
      <c r="F129" s="59" t="s">
        <v>4</v>
      </c>
      <c r="G129" s="51"/>
      <c r="H129" s="25"/>
      <c r="I129" s="3">
        <f t="shared" si="6"/>
        <v>0</v>
      </c>
    </row>
    <row r="130" spans="1:9" x14ac:dyDescent="0.25">
      <c r="E130" s="6"/>
      <c r="F130" s="59" t="s">
        <v>5</v>
      </c>
      <c r="G130" s="51"/>
      <c r="H130" s="25"/>
      <c r="I130" s="3">
        <f t="shared" si="6"/>
        <v>0</v>
      </c>
    </row>
    <row r="131" spans="1:9" x14ac:dyDescent="0.25">
      <c r="E131" s="6"/>
      <c r="F131" s="59" t="s">
        <v>6</v>
      </c>
      <c r="G131" s="51"/>
      <c r="H131" s="25"/>
      <c r="I131" s="3">
        <f t="shared" si="6"/>
        <v>0</v>
      </c>
    </row>
    <row r="132" spans="1:9" x14ac:dyDescent="0.25">
      <c r="E132" s="22" t="s">
        <v>20</v>
      </c>
      <c r="F132" s="59" t="s">
        <v>6</v>
      </c>
      <c r="G132" s="51"/>
      <c r="H132" s="25"/>
      <c r="I132" s="3">
        <f t="shared" ref="I132" si="8">H132*G132</f>
        <v>0</v>
      </c>
    </row>
    <row r="133" spans="1:9" ht="15.75" x14ac:dyDescent="0.25">
      <c r="F133" s="63" t="s">
        <v>64</v>
      </c>
      <c r="G133" s="51"/>
      <c r="H133" s="25"/>
      <c r="I133" s="3">
        <f t="shared" si="6"/>
        <v>0</v>
      </c>
    </row>
    <row r="142" spans="1:9" ht="15.75" x14ac:dyDescent="0.25">
      <c r="A142" s="14" t="s">
        <v>71</v>
      </c>
      <c r="B142" s="14"/>
      <c r="C142" s="16" t="s">
        <v>11</v>
      </c>
      <c r="D142" s="6" t="s">
        <v>72</v>
      </c>
      <c r="E142" s="6"/>
      <c r="F142" s="27" t="s">
        <v>73</v>
      </c>
      <c r="G142" s="27"/>
      <c r="H142" s="6" t="s">
        <v>74</v>
      </c>
      <c r="I142" s="6"/>
    </row>
    <row r="143" spans="1:9" ht="15.75" x14ac:dyDescent="0.25">
      <c r="A143" s="43"/>
      <c r="C143" s="43"/>
      <c r="D143" s="71"/>
      <c r="E143" s="72"/>
      <c r="F143" s="44"/>
      <c r="H143" s="73"/>
      <c r="I143" s="74"/>
    </row>
    <row r="144" spans="1:9" ht="5.45" customHeight="1" x14ac:dyDescent="0.25"/>
    <row r="145" spans="1:9" ht="15.75" x14ac:dyDescent="0.25">
      <c r="A145" s="14"/>
      <c r="B145" s="14"/>
      <c r="C145" s="19" t="s">
        <v>75</v>
      </c>
      <c r="D145" s="14"/>
      <c r="E145" s="20"/>
      <c r="F145" s="14" t="s">
        <v>71</v>
      </c>
      <c r="G145" s="49"/>
      <c r="H145" s="52"/>
      <c r="I145" s="53">
        <f>H145*G145</f>
        <v>0</v>
      </c>
    </row>
    <row r="146" spans="1:9" ht="15.75" x14ac:dyDescent="0.25">
      <c r="A146" s="17"/>
      <c r="B146" s="17"/>
      <c r="C146" s="21" t="s">
        <v>40</v>
      </c>
      <c r="D146" s="18"/>
      <c r="E146" s="20"/>
      <c r="F146" s="19" t="s">
        <v>13</v>
      </c>
      <c r="G146" s="50"/>
      <c r="H146" s="54"/>
      <c r="I146" s="53">
        <f>H146*G146</f>
        <v>0</v>
      </c>
    </row>
    <row r="147" spans="1:9" ht="15.75" x14ac:dyDescent="0.25">
      <c r="A147" s="17"/>
      <c r="B147" s="17"/>
      <c r="C147" s="21" t="s">
        <v>41</v>
      </c>
      <c r="D147" s="18"/>
      <c r="E147" s="20"/>
      <c r="F147" s="19" t="s">
        <v>14</v>
      </c>
      <c r="G147" s="50"/>
      <c r="H147" s="54"/>
      <c r="I147" s="53">
        <f>H147*G147</f>
        <v>0</v>
      </c>
    </row>
    <row r="148" spans="1:9" ht="15.75" x14ac:dyDescent="0.25">
      <c r="E148" s="20"/>
      <c r="F148" s="19" t="s">
        <v>12</v>
      </c>
      <c r="G148" s="49"/>
      <c r="H148" s="52"/>
      <c r="I148" s="53">
        <f>H148*G148</f>
        <v>0</v>
      </c>
    </row>
    <row r="149" spans="1:9" ht="15.75" x14ac:dyDescent="0.25">
      <c r="E149" s="20"/>
      <c r="F149" s="22" t="s">
        <v>72</v>
      </c>
      <c r="G149" s="49"/>
      <c r="H149" s="52"/>
      <c r="I149" s="53">
        <f>H149*G149</f>
        <v>0</v>
      </c>
    </row>
    <row r="150" spans="1:9" ht="15.75" x14ac:dyDescent="0.25">
      <c r="C150" s="14"/>
      <c r="E150" s="20"/>
      <c r="F150" s="19" t="s">
        <v>85</v>
      </c>
      <c r="G150" s="49"/>
      <c r="H150" s="52"/>
      <c r="I150" s="53">
        <f t="shared" ref="I150:I151" si="9">H150*G150</f>
        <v>0</v>
      </c>
    </row>
    <row r="151" spans="1:9" ht="15.75" x14ac:dyDescent="0.25">
      <c r="C151" s="14"/>
      <c r="E151" s="20"/>
      <c r="F151" s="19" t="s">
        <v>86</v>
      </c>
      <c r="G151" s="49"/>
      <c r="H151" s="52"/>
      <c r="I151" s="53">
        <f t="shared" si="9"/>
        <v>0</v>
      </c>
    </row>
    <row r="160" spans="1:9" ht="16.5" thickBot="1" x14ac:dyDescent="0.3">
      <c r="A160" s="14" t="s">
        <v>70</v>
      </c>
      <c r="B160" s="14"/>
      <c r="C160" s="19" t="s">
        <v>76</v>
      </c>
      <c r="D160" s="6" t="s">
        <v>77</v>
      </c>
      <c r="F160" s="6" t="s">
        <v>78</v>
      </c>
      <c r="G160" s="6" t="s">
        <v>79</v>
      </c>
      <c r="I160" s="6"/>
    </row>
    <row r="161" spans="1:9" ht="16.5" thickBot="1" x14ac:dyDescent="0.3">
      <c r="A161" s="38"/>
      <c r="B161" s="66"/>
      <c r="C161" s="67"/>
      <c r="D161" s="39"/>
      <c r="E161" s="66"/>
      <c r="F161" s="68"/>
      <c r="G161" s="39"/>
      <c r="I161" s="37"/>
    </row>
    <row r="162" spans="1:9" x14ac:dyDescent="0.25">
      <c r="F162" s="6" t="s">
        <v>80</v>
      </c>
      <c r="H162" s="25" t="s">
        <v>7</v>
      </c>
    </row>
    <row r="163" spans="1:9" x14ac:dyDescent="0.25">
      <c r="F163" s="64" t="s">
        <v>81</v>
      </c>
      <c r="G163" s="51"/>
      <c r="H163" s="25"/>
      <c r="I163" s="3">
        <f t="shared" ref="I163:I167" si="10">H163*G163</f>
        <v>0</v>
      </c>
    </row>
    <row r="164" spans="1:9" x14ac:dyDescent="0.25">
      <c r="F164" s="64" t="s">
        <v>82</v>
      </c>
      <c r="G164" s="51"/>
      <c r="H164" s="25"/>
      <c r="I164" s="3">
        <f t="shared" si="10"/>
        <v>0</v>
      </c>
    </row>
    <row r="165" spans="1:9" x14ac:dyDescent="0.25">
      <c r="F165" s="28"/>
      <c r="G165" s="51"/>
      <c r="H165" s="25"/>
      <c r="I165" s="3">
        <f t="shared" si="10"/>
        <v>0</v>
      </c>
    </row>
    <row r="166" spans="1:9" x14ac:dyDescent="0.25">
      <c r="F166" s="64" t="s">
        <v>83</v>
      </c>
      <c r="G166" s="51"/>
      <c r="H166" s="25"/>
      <c r="I166" s="3">
        <f t="shared" si="10"/>
        <v>0</v>
      </c>
    </row>
    <row r="167" spans="1:9" x14ac:dyDescent="0.25">
      <c r="F167" s="64" t="s">
        <v>84</v>
      </c>
      <c r="G167" s="51"/>
      <c r="H167" s="25"/>
      <c r="I167" s="3">
        <f t="shared" si="10"/>
        <v>0</v>
      </c>
    </row>
  </sheetData>
  <mergeCells count="7">
    <mergeCell ref="B161:C161"/>
    <mergeCell ref="E161:F161"/>
    <mergeCell ref="H1:I1"/>
    <mergeCell ref="H2:I2"/>
    <mergeCell ref="H3:I3"/>
    <mergeCell ref="D143:E143"/>
    <mergeCell ref="H143:I143"/>
  </mergeCells>
  <phoneticPr fontId="4" type="noConversion"/>
  <pageMargins left="0.11811023622047245" right="0.11811023622047245" top="0.35433070866141736" bottom="0.15748031496062992" header="0.11811023622047245" footer="0.11811023622047245"/>
  <pageSetup paperSize="9" orientation="portrait" r:id="rId1"/>
  <headerFooter>
    <oddFooter>&amp;L&amp;D   
&amp;T&amp;C&amp;"Alfa Slab One,Normal"&amp;14&amp;K03+037WWW.LocAgnès.be&amp;R
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</dc:creator>
  <cp:lastModifiedBy>Agnes Devos</cp:lastModifiedBy>
  <cp:lastPrinted>2023-11-06T11:33:43Z</cp:lastPrinted>
  <dcterms:created xsi:type="dcterms:W3CDTF">2015-10-03T18:04:42Z</dcterms:created>
  <dcterms:modified xsi:type="dcterms:W3CDTF">2023-11-06T11:35:28Z</dcterms:modified>
</cp:coreProperties>
</file>